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270" windowHeight="116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H24" i="1" l="1"/>
  <c r="I24" i="1" s="1"/>
  <c r="K24" i="1" s="1"/>
  <c r="H36" i="1"/>
  <c r="I36" i="1" s="1"/>
  <c r="K36" i="1" s="1"/>
  <c r="H17" i="1"/>
  <c r="I17" i="1" s="1"/>
  <c r="K17" i="1" s="1"/>
  <c r="D46" i="1"/>
  <c r="F46" i="1"/>
  <c r="H46" i="1" l="1"/>
  <c r="I46" i="1" l="1"/>
  <c r="K46" i="1" s="1"/>
  <c r="C48" i="1" s="1"/>
  <c r="D48" i="1" l="1"/>
  <c r="K48" i="1" s="1"/>
</calcChain>
</file>

<file path=xl/sharedStrings.xml><?xml version="1.0" encoding="utf-8"?>
<sst xmlns="http://schemas.openxmlformats.org/spreadsheetml/2006/main" count="62" uniqueCount="57">
  <si>
    <t xml:space="preserve">  </t>
  </si>
  <si>
    <t>Súhrnný rozpočet stavby</t>
  </si>
  <si>
    <t>IČO:</t>
  </si>
  <si>
    <t>Arch.číslo:</t>
  </si>
  <si>
    <t>Náklady podľa</t>
  </si>
  <si>
    <t>rozpočtových častí</t>
  </si>
  <si>
    <t>Náklady investičnej výstavby</t>
  </si>
  <si>
    <t>celkom</t>
  </si>
  <si>
    <t xml:space="preserve">Náklady hradené </t>
  </si>
  <si>
    <t>stavby</t>
  </si>
  <si>
    <t>Celkové</t>
  </si>
  <si>
    <t>náklady</t>
  </si>
  <si>
    <t>práce</t>
  </si>
  <si>
    <t>I.Proj. a priesk.</t>
  </si>
  <si>
    <t>III.Stav.objekty celkom</t>
  </si>
  <si>
    <t>V.umelecké diela</t>
  </si>
  <si>
    <t xml:space="preserve">     z toho</t>
  </si>
  <si>
    <t>zariad. stav.</t>
  </si>
  <si>
    <t>územné vplyvy</t>
  </si>
  <si>
    <t>VII. Ostatné náklady</t>
  </si>
  <si>
    <t xml:space="preserve">VIII Rezerva </t>
  </si>
  <si>
    <t>IX iné investície</t>
  </si>
  <si>
    <t>XI náklady z neinv.</t>
  </si>
  <si>
    <t>prostriedkov</t>
  </si>
  <si>
    <t>Celkom bez DPH</t>
  </si>
  <si>
    <t xml:space="preserve">Dátum: </t>
  </si>
  <si>
    <t>Ing.Lengyelová</t>
  </si>
  <si>
    <t>Vypracoval:</t>
  </si>
  <si>
    <t>(názov,pečiatka,podpis)</t>
  </si>
  <si>
    <t>Rekapitulácia nákladov v EUR</t>
  </si>
  <si>
    <t>II.Prev.súbory celkom</t>
  </si>
  <si>
    <t>VI.Vedľ.náklady</t>
  </si>
  <si>
    <t>X. náklady uhrádz.</t>
  </si>
  <si>
    <t>z iných prostr.</t>
  </si>
  <si>
    <t>z toho kompl. činnosť</t>
  </si>
  <si>
    <t>Gen.projektant</t>
  </si>
  <si>
    <t>Investor</t>
  </si>
  <si>
    <t>Organizácia</t>
  </si>
  <si>
    <t>Schváľ. orgán</t>
  </si>
  <si>
    <t>z invest.</t>
  </si>
  <si>
    <t>časť</t>
  </si>
  <si>
    <t xml:space="preserve">stavebná </t>
  </si>
  <si>
    <t>technol.</t>
  </si>
  <si>
    <t xml:space="preserve">Cena s DPH v EUR: </t>
  </si>
  <si>
    <t>zo základu</t>
  </si>
  <si>
    <t>20%DPH: 105</t>
  </si>
  <si>
    <t>Názov stavby:Zvýšenie energetickej efektívnosti objektov DSS Lidwina, ul. Mládeže č.1, Strážske</t>
  </si>
  <si>
    <t>Nadobúdateľ: Lidwina - Domov sociálnych služieb, ul. Mládeže č.1, Strážske</t>
  </si>
  <si>
    <t>Charakter stavby: významná obnova</t>
  </si>
  <si>
    <t>Profiprojekt s.r.o.</t>
  </si>
  <si>
    <t>Wuppertálska č.1, Košice</t>
  </si>
  <si>
    <t>Wuppertálska č.1</t>
  </si>
  <si>
    <t>Košice</t>
  </si>
  <si>
    <t>Lidwina - Domov sociálnych služieb</t>
  </si>
  <si>
    <t>ul. Mládeže č.1</t>
  </si>
  <si>
    <t>Strážske</t>
  </si>
  <si>
    <t>IV.Stroje a zariad.inter.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</si>
</sst>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Sk&quot;_-;\-* #,##0.00\ &quot;Sk&quot;_-;_-* &quot;-&quot;??\ &quot;Sk&quot;_-;_-@_-"/>
    <numFmt numFmtId="165" formatCode="_-* #,##0.00\ [$€-1]_-;\-* #,##0.00\ [$€-1]_-;_-* &quot;-&quot;??\ [$€-1]_-;_-@_-"/>
    <numFmt numFmtId="166" formatCode="_-* #,##0\ [$€-1]_-;\-* #,##0\ [$€-1]_-;_-* &quot;-&quot;\ [$€-1]_-;_-@_-"/>
    <numFmt numFmtId="167" formatCode="_-* #,##0.00\ [$Sk-41B]_-;\-* #,##0.00\ [$Sk-41B]_-;_-* &quot;-&quot;??\ [$Sk-41B]_-;_-@_-"/>
    <numFmt numFmtId="168" formatCode="_-* #,##0.0000\ [$Sk-41B]_-;\-* #,##0.0000\ [$Sk-41B]_-;_-* &quot;-&quot;????\ [$Sk-41B]_-;_-@_-"/>
    <numFmt numFmtId="169" formatCode="0.000"/>
    <numFmt numFmtId="170" formatCode="_-* #,##0.000\ [$€-1]_-;\-* #,##0.000\ [$€-1]_-;_-* &quot;-&quot;???\ [$€-1]_-;_-@_-"/>
  </numFmts>
  <fonts count="11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8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6"/>
      <name val="Arial"/>
      <charset val="238"/>
    </font>
    <font>
      <b/>
      <sz val="16"/>
      <name val="Arial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2" fillId="0" borderId="0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7" xfId="0" applyFont="1" applyBorder="1"/>
    <xf numFmtId="0" fontId="0" fillId="0" borderId="8" xfId="0" applyBorder="1"/>
    <xf numFmtId="14" fontId="0" fillId="0" borderId="0" xfId="0" applyNumberFormat="1" applyBorder="1"/>
    <xf numFmtId="0" fontId="3" fillId="0" borderId="2" xfId="0" applyFont="1" applyBorder="1"/>
    <xf numFmtId="0" fontId="3" fillId="0" borderId="0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0" xfId="0" applyFont="1" applyBorder="1"/>
    <xf numFmtId="0" fontId="0" fillId="0" borderId="0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3" fillId="0" borderId="7" xfId="0" applyFont="1" applyBorder="1"/>
    <xf numFmtId="9" fontId="0" fillId="0" borderId="6" xfId="0" applyNumberFormat="1" applyBorder="1"/>
    <xf numFmtId="0" fontId="6" fillId="0" borderId="5" xfId="0" applyFont="1" applyBorder="1"/>
    <xf numFmtId="0" fontId="6" fillId="0" borderId="4" xfId="0" applyFont="1" applyBorder="1"/>
    <xf numFmtId="0" fontId="6" fillId="0" borderId="13" xfId="0" applyFont="1" applyBorder="1"/>
    <xf numFmtId="166" fontId="6" fillId="0" borderId="4" xfId="1" applyNumberFormat="1" applyFont="1" applyBorder="1"/>
    <xf numFmtId="0" fontId="8" fillId="0" borderId="18" xfId="0" applyFont="1" applyBorder="1"/>
    <xf numFmtId="0" fontId="3" fillId="0" borderId="4" xfId="0" applyFont="1" applyBorder="1"/>
    <xf numFmtId="168" fontId="0" fillId="0" borderId="5" xfId="0" applyNumberFormat="1" applyBorder="1"/>
    <xf numFmtId="167" fontId="2" fillId="0" borderId="8" xfId="0" applyNumberFormat="1" applyFont="1" applyBorder="1"/>
    <xf numFmtId="0" fontId="6" fillId="0" borderId="8" xfId="0" applyFont="1" applyBorder="1"/>
    <xf numFmtId="0" fontId="6" fillId="0" borderId="11" xfId="0" applyFont="1" applyBorder="1"/>
    <xf numFmtId="0" fontId="6" fillId="0" borderId="9" xfId="0" applyFont="1" applyBorder="1"/>
    <xf numFmtId="166" fontId="6" fillId="0" borderId="1" xfId="1" applyNumberFormat="1" applyFont="1" applyBorder="1"/>
    <xf numFmtId="0" fontId="6" fillId="0" borderId="3" xfId="0" applyFont="1" applyBorder="1"/>
    <xf numFmtId="0" fontId="6" fillId="0" borderId="1" xfId="0" applyFont="1" applyBorder="1"/>
    <xf numFmtId="166" fontId="6" fillId="0" borderId="12" xfId="1" applyNumberFormat="1" applyFont="1" applyBorder="1"/>
    <xf numFmtId="166" fontId="0" fillId="0" borderId="6" xfId="0" applyNumberFormat="1" applyBorder="1"/>
    <xf numFmtId="0" fontId="0" fillId="0" borderId="19" xfId="0" applyBorder="1"/>
    <xf numFmtId="166" fontId="6" fillId="0" borderId="12" xfId="0" applyNumberFormat="1" applyFont="1" applyBorder="1"/>
    <xf numFmtId="166" fontId="7" fillId="0" borderId="1" xfId="1" applyNumberFormat="1" applyFont="1" applyBorder="1"/>
    <xf numFmtId="166" fontId="7" fillId="0" borderId="0" xfId="1" applyNumberFormat="1" applyFont="1" applyBorder="1"/>
    <xf numFmtId="165" fontId="6" fillId="0" borderId="6" xfId="0" applyNumberFormat="1" applyFont="1" applyBorder="1"/>
    <xf numFmtId="165" fontId="6" fillId="0" borderId="14" xfId="0" applyNumberFormat="1" applyFont="1" applyBorder="1"/>
    <xf numFmtId="165" fontId="8" fillId="0" borderId="21" xfId="1" applyNumberFormat="1" applyFont="1" applyBorder="1"/>
    <xf numFmtId="0" fontId="4" fillId="0" borderId="2" xfId="0" applyFont="1" applyBorder="1"/>
    <xf numFmtId="0" fontId="5" fillId="0" borderId="2" xfId="0" applyFont="1" applyBorder="1"/>
    <xf numFmtId="0" fontId="9" fillId="0" borderId="9" xfId="0" applyFont="1" applyBorder="1"/>
    <xf numFmtId="0" fontId="9" fillId="0" borderId="10" xfId="0" applyFont="1" applyBorder="1"/>
    <xf numFmtId="0" fontId="10" fillId="0" borderId="10" xfId="0" applyFont="1" applyBorder="1"/>
    <xf numFmtId="0" fontId="9" fillId="0" borderId="11" xfId="0" applyFont="1" applyBorder="1"/>
    <xf numFmtId="0" fontId="9" fillId="0" borderId="0" xfId="0" applyFont="1"/>
    <xf numFmtId="165" fontId="6" fillId="0" borderId="9" xfId="0" applyNumberFormat="1" applyFont="1" applyBorder="1"/>
    <xf numFmtId="165" fontId="6" fillId="0" borderId="23" xfId="0" applyNumberFormat="1" applyFont="1" applyBorder="1"/>
    <xf numFmtId="165" fontId="0" fillId="0" borderId="2" xfId="0" applyNumberFormat="1" applyBorder="1"/>
    <xf numFmtId="169" fontId="0" fillId="0" borderId="6" xfId="0" applyNumberFormat="1" applyBorder="1"/>
    <xf numFmtId="170" fontId="6" fillId="0" borderId="14" xfId="0" applyNumberFormat="1" applyFont="1" applyBorder="1"/>
    <xf numFmtId="170" fontId="6" fillId="0" borderId="6" xfId="0" applyNumberFormat="1" applyFont="1" applyBorder="1"/>
    <xf numFmtId="170" fontId="8" fillId="0" borderId="20" xfId="1" applyNumberFormat="1" applyFont="1" applyBorder="1"/>
    <xf numFmtId="170" fontId="8" fillId="0" borderId="22" xfId="1" applyNumberFormat="1" applyFont="1" applyBorder="1"/>
    <xf numFmtId="170" fontId="7" fillId="0" borderId="3" xfId="1" applyNumberFormat="1" applyFont="1" applyBorder="1"/>
    <xf numFmtId="170" fontId="7" fillId="0" borderId="0" xfId="0" applyNumberFormat="1" applyFont="1" applyBorder="1"/>
    <xf numFmtId="170" fontId="2" fillId="0" borderId="5" xfId="1" applyNumberFormat="1" applyFont="1" applyBorder="1"/>
  </cellXfs>
  <cellStyles count="2">
    <cellStyle name="Mena" xfId="1" builtinId="4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62"/>
  <sheetViews>
    <sheetView tabSelected="1" workbookViewId="0">
      <selection activeCell="B52" sqref="B52"/>
    </sheetView>
  </sheetViews>
  <sheetFormatPr defaultRowHeight="12.75" x14ac:dyDescent="0.2"/>
  <cols>
    <col min="1" max="1" width="3" customWidth="1"/>
    <col min="2" max="2" width="10.140625" bestFit="1" customWidth="1"/>
    <col min="3" max="3" width="13.7109375" customWidth="1"/>
    <col min="4" max="4" width="12.5703125" customWidth="1"/>
    <col min="5" max="5" width="1.85546875" customWidth="1"/>
    <col min="6" max="6" width="13.7109375" customWidth="1"/>
    <col min="7" max="7" width="2.7109375" customWidth="1"/>
    <col min="8" max="8" width="14.28515625" customWidth="1"/>
    <col min="9" max="9" width="13" customWidth="1"/>
    <col min="10" max="10" width="2.140625" customWidth="1"/>
    <col min="11" max="11" width="19.140625" customWidth="1"/>
  </cols>
  <sheetData>
    <row r="4" spans="1:11" s="57" customFormat="1" ht="17.25" customHeight="1" x14ac:dyDescent="0.3">
      <c r="A4" s="53" t="s">
        <v>0</v>
      </c>
      <c r="B4" s="54"/>
      <c r="C4" s="54"/>
      <c r="D4" s="55"/>
      <c r="E4" s="55" t="s">
        <v>1</v>
      </c>
      <c r="F4" s="55"/>
      <c r="G4" s="55"/>
      <c r="H4" s="54"/>
      <c r="I4" s="54"/>
      <c r="J4" s="54"/>
      <c r="K4" s="56"/>
    </row>
    <row r="5" spans="1:11" ht="17.25" customHeight="1" x14ac:dyDescent="0.25">
      <c r="A5" s="1"/>
      <c r="B5" s="2"/>
      <c r="C5" s="2"/>
      <c r="D5" s="51"/>
      <c r="E5" s="51"/>
      <c r="F5" s="51"/>
      <c r="G5" s="51"/>
      <c r="H5" s="52"/>
      <c r="I5" s="52"/>
      <c r="J5" s="2"/>
      <c r="K5" s="3"/>
    </row>
    <row r="6" spans="1:11" x14ac:dyDescent="0.2">
      <c r="A6" s="18">
        <v>1</v>
      </c>
      <c r="B6" s="1" t="s">
        <v>46</v>
      </c>
      <c r="C6" s="2"/>
      <c r="D6" s="2"/>
      <c r="E6" s="2"/>
      <c r="F6" s="2"/>
      <c r="G6" s="2"/>
      <c r="H6" s="2"/>
      <c r="I6" s="3"/>
      <c r="J6" s="18"/>
      <c r="K6" s="18"/>
    </row>
    <row r="7" spans="1:11" x14ac:dyDescent="0.2">
      <c r="A7" s="19"/>
      <c r="B7" s="4"/>
      <c r="C7" s="5"/>
      <c r="D7" s="5"/>
      <c r="E7" s="5"/>
      <c r="F7" s="5"/>
      <c r="G7" s="5"/>
      <c r="H7" s="5"/>
      <c r="I7" s="7"/>
      <c r="J7" s="19"/>
      <c r="K7" s="19"/>
    </row>
    <row r="8" spans="1:11" x14ac:dyDescent="0.2">
      <c r="A8" s="19">
        <v>2</v>
      </c>
      <c r="B8" s="4" t="s">
        <v>47</v>
      </c>
      <c r="C8" s="5"/>
      <c r="D8" s="5"/>
      <c r="E8" s="5"/>
      <c r="F8" s="5"/>
      <c r="G8" s="5"/>
      <c r="H8" s="5"/>
      <c r="I8" s="7"/>
      <c r="J8" s="19">
        <v>4</v>
      </c>
      <c r="K8" s="19" t="s">
        <v>2</v>
      </c>
    </row>
    <row r="9" spans="1:11" x14ac:dyDescent="0.2">
      <c r="A9" s="20">
        <v>3</v>
      </c>
      <c r="B9" s="8" t="s">
        <v>48</v>
      </c>
      <c r="C9" s="9"/>
      <c r="D9" s="9"/>
      <c r="E9" s="9"/>
      <c r="F9" s="9"/>
      <c r="G9" s="9"/>
      <c r="H9" s="9"/>
      <c r="I9" s="11"/>
      <c r="J9" s="20">
        <v>5</v>
      </c>
      <c r="K9" s="20" t="s">
        <v>3</v>
      </c>
    </row>
    <row r="10" spans="1:11" x14ac:dyDescent="0.2">
      <c r="A10" s="15"/>
      <c r="B10" s="21" t="s">
        <v>29</v>
      </c>
      <c r="C10" s="21"/>
      <c r="D10" s="21"/>
      <c r="E10" s="21"/>
      <c r="F10" s="16"/>
      <c r="G10" s="16"/>
      <c r="H10" s="16"/>
      <c r="I10" s="16"/>
      <c r="J10" s="16"/>
      <c r="K10" s="17"/>
    </row>
    <row r="11" spans="1:11" x14ac:dyDescent="0.2">
      <c r="A11" s="19"/>
      <c r="B11" s="4" t="s">
        <v>4</v>
      </c>
      <c r="C11" s="7"/>
      <c r="D11" s="5" t="s">
        <v>6</v>
      </c>
      <c r="E11" s="5"/>
      <c r="F11" s="5"/>
      <c r="G11" s="5"/>
      <c r="H11" s="5"/>
      <c r="I11" s="4" t="s">
        <v>8</v>
      </c>
      <c r="J11" s="7"/>
      <c r="K11" s="7" t="s">
        <v>10</v>
      </c>
    </row>
    <row r="12" spans="1:11" x14ac:dyDescent="0.2">
      <c r="A12" s="19"/>
      <c r="B12" s="4" t="s">
        <v>5</v>
      </c>
      <c r="C12" s="7"/>
      <c r="D12" s="1" t="s">
        <v>41</v>
      </c>
      <c r="E12" s="3"/>
      <c r="F12" s="1" t="s">
        <v>42</v>
      </c>
      <c r="G12" s="3"/>
      <c r="H12" s="1" t="s">
        <v>7</v>
      </c>
      <c r="I12" s="4" t="s">
        <v>39</v>
      </c>
      <c r="J12" s="7"/>
      <c r="K12" s="7" t="s">
        <v>11</v>
      </c>
    </row>
    <row r="13" spans="1:11" x14ac:dyDescent="0.2">
      <c r="A13" s="19"/>
      <c r="B13" s="4"/>
      <c r="C13" s="7"/>
      <c r="D13" s="4" t="s">
        <v>40</v>
      </c>
      <c r="E13" s="7"/>
      <c r="F13" s="4" t="s">
        <v>40</v>
      </c>
      <c r="G13" s="7"/>
      <c r="H13" s="4"/>
      <c r="I13" s="4" t="s">
        <v>23</v>
      </c>
      <c r="J13" s="7"/>
      <c r="K13" s="7" t="s">
        <v>9</v>
      </c>
    </row>
    <row r="14" spans="1:11" x14ac:dyDescent="0.2">
      <c r="A14" s="18">
        <v>7</v>
      </c>
      <c r="B14" s="1" t="s">
        <v>13</v>
      </c>
      <c r="C14" s="2"/>
      <c r="D14" s="1"/>
      <c r="E14" s="3"/>
      <c r="F14" s="1"/>
      <c r="G14" s="3"/>
      <c r="H14" s="18"/>
      <c r="I14" s="48">
        <v>0</v>
      </c>
      <c r="J14" s="3"/>
      <c r="K14" s="48">
        <v>0</v>
      </c>
    </row>
    <row r="15" spans="1:11" x14ac:dyDescent="0.2">
      <c r="A15" s="20"/>
      <c r="B15" s="8" t="s">
        <v>12</v>
      </c>
      <c r="C15" s="9"/>
      <c r="D15" s="4"/>
      <c r="E15" s="7"/>
      <c r="F15" s="4"/>
      <c r="G15" s="7"/>
      <c r="H15" s="20"/>
      <c r="I15" s="5"/>
      <c r="J15" s="7"/>
      <c r="K15" s="19"/>
    </row>
    <row r="16" spans="1:11" x14ac:dyDescent="0.2">
      <c r="A16" s="18"/>
      <c r="B16" s="1"/>
      <c r="C16" s="60"/>
      <c r="D16" s="1"/>
      <c r="E16" s="3"/>
      <c r="F16" s="1"/>
      <c r="G16" s="3"/>
      <c r="H16" s="18"/>
      <c r="I16" s="1"/>
      <c r="J16" s="3"/>
      <c r="K16" s="18"/>
    </row>
    <row r="17" spans="1:11" x14ac:dyDescent="0.2">
      <c r="A17" s="20">
        <v>8</v>
      </c>
      <c r="B17" s="8" t="s">
        <v>30</v>
      </c>
      <c r="C17" s="9"/>
      <c r="D17" s="61"/>
      <c r="E17" s="11"/>
      <c r="F17" s="63">
        <v>0</v>
      </c>
      <c r="G17" s="11"/>
      <c r="H17" s="62">
        <f>SUM(D17:G17)</f>
        <v>0</v>
      </c>
      <c r="I17" s="63">
        <f>H17</f>
        <v>0</v>
      </c>
      <c r="J17" s="11"/>
      <c r="K17" s="62">
        <f>SUM(I17)</f>
        <v>0</v>
      </c>
    </row>
    <row r="18" spans="1:11" x14ac:dyDescent="0.2">
      <c r="A18" s="18"/>
      <c r="B18" s="1"/>
      <c r="C18" s="2"/>
      <c r="D18" s="1"/>
      <c r="E18" s="3"/>
      <c r="F18" s="1"/>
      <c r="G18" s="3"/>
      <c r="H18" s="18"/>
      <c r="I18" s="1"/>
      <c r="J18" s="3"/>
      <c r="K18" s="18"/>
    </row>
    <row r="19" spans="1:11" x14ac:dyDescent="0.2">
      <c r="A19" s="20">
        <v>9</v>
      </c>
      <c r="B19" s="8" t="s">
        <v>14</v>
      </c>
      <c r="C19" s="9"/>
      <c r="D19" s="63"/>
      <c r="E19" s="11"/>
      <c r="F19" s="8"/>
      <c r="G19" s="11"/>
      <c r="H19" s="62"/>
      <c r="I19" s="63"/>
      <c r="J19" s="36"/>
      <c r="K19" s="62"/>
    </row>
    <row r="20" spans="1:11" x14ac:dyDescent="0.2">
      <c r="A20" s="18"/>
      <c r="B20" s="1"/>
      <c r="C20" s="2"/>
      <c r="D20" s="4"/>
      <c r="E20" s="7"/>
      <c r="F20" s="4"/>
      <c r="G20" s="7"/>
      <c r="H20" s="19"/>
      <c r="I20" s="4"/>
      <c r="J20" s="7"/>
      <c r="K20" s="19"/>
    </row>
    <row r="21" spans="1:11" x14ac:dyDescent="0.2">
      <c r="A21" s="20">
        <v>10</v>
      </c>
      <c r="B21" s="8" t="s">
        <v>56</v>
      </c>
      <c r="C21" s="9"/>
      <c r="D21" s="8"/>
      <c r="E21" s="11"/>
      <c r="F21" s="48"/>
      <c r="G21" s="11"/>
      <c r="H21" s="48"/>
      <c r="I21" s="48"/>
      <c r="J21" s="11"/>
      <c r="K21" s="48"/>
    </row>
    <row r="22" spans="1:11" x14ac:dyDescent="0.2">
      <c r="A22" s="18"/>
      <c r="B22" s="1"/>
      <c r="C22" s="2"/>
      <c r="D22" s="1"/>
      <c r="E22" s="3"/>
      <c r="F22" s="1"/>
      <c r="G22" s="3"/>
      <c r="H22" s="18"/>
      <c r="I22" s="1"/>
      <c r="J22" s="3"/>
      <c r="K22" s="18"/>
    </row>
    <row r="23" spans="1:11" x14ac:dyDescent="0.2">
      <c r="A23" s="20">
        <v>11</v>
      </c>
      <c r="B23" s="8" t="s">
        <v>15</v>
      </c>
      <c r="C23" s="9"/>
      <c r="D23" s="4"/>
      <c r="E23" s="7"/>
      <c r="F23" s="4"/>
      <c r="G23" s="7"/>
      <c r="H23" s="19"/>
      <c r="I23" s="4"/>
      <c r="J23" s="7"/>
      <c r="K23" s="19"/>
    </row>
    <row r="24" spans="1:11" x14ac:dyDescent="0.2">
      <c r="A24" s="19">
        <v>12</v>
      </c>
      <c r="B24" s="4" t="s">
        <v>31</v>
      </c>
      <c r="C24" s="5"/>
      <c r="D24" s="58">
        <v>0</v>
      </c>
      <c r="E24" s="37"/>
      <c r="F24" s="38"/>
      <c r="G24" s="37"/>
      <c r="H24" s="59">
        <f>SUM(D24:G24)</f>
        <v>0</v>
      </c>
      <c r="I24" s="58">
        <f>H24</f>
        <v>0</v>
      </c>
      <c r="J24" s="37"/>
      <c r="K24" s="59">
        <f>I24</f>
        <v>0</v>
      </c>
    </row>
    <row r="25" spans="1:11" x14ac:dyDescent="0.2">
      <c r="A25" s="19"/>
      <c r="B25" s="4" t="s">
        <v>16</v>
      </c>
      <c r="C25" s="5"/>
      <c r="D25" s="29"/>
      <c r="E25" s="28"/>
      <c r="F25" s="29"/>
      <c r="G25" s="28"/>
      <c r="H25" s="30"/>
      <c r="I25" s="29"/>
      <c r="J25" s="28"/>
      <c r="K25" s="30"/>
    </row>
    <row r="26" spans="1:11" x14ac:dyDescent="0.2">
      <c r="A26" s="19"/>
      <c r="B26" s="4"/>
      <c r="C26" s="5"/>
      <c r="D26" s="29"/>
      <c r="E26" s="28"/>
      <c r="F26" s="29"/>
      <c r="G26" s="28"/>
      <c r="H26" s="30"/>
      <c r="I26" s="29"/>
      <c r="J26" s="28"/>
      <c r="K26" s="30"/>
    </row>
    <row r="27" spans="1:11" x14ac:dyDescent="0.2">
      <c r="A27" s="19">
        <v>13</v>
      </c>
      <c r="B27" s="4" t="s">
        <v>17</v>
      </c>
      <c r="C27" s="5"/>
      <c r="D27" s="4"/>
      <c r="E27" s="7"/>
      <c r="F27" s="4"/>
      <c r="G27" s="7"/>
      <c r="H27" s="19"/>
      <c r="I27" s="4"/>
      <c r="J27" s="7"/>
      <c r="K27" s="19"/>
    </row>
    <row r="28" spans="1:11" x14ac:dyDescent="0.2">
      <c r="A28" s="19">
        <v>14</v>
      </c>
      <c r="B28" s="4" t="s">
        <v>18</v>
      </c>
      <c r="C28" s="5"/>
      <c r="D28" s="4"/>
      <c r="E28" s="7"/>
      <c r="F28" s="4"/>
      <c r="G28" s="7"/>
      <c r="H28" s="19"/>
      <c r="I28" s="4"/>
      <c r="J28" s="7"/>
      <c r="K28" s="19"/>
    </row>
    <row r="29" spans="1:11" x14ac:dyDescent="0.2">
      <c r="A29" s="19">
        <v>15</v>
      </c>
      <c r="B29" s="4"/>
      <c r="C29" s="5"/>
      <c r="D29" s="4"/>
      <c r="E29" s="7"/>
      <c r="F29" s="4"/>
      <c r="G29" s="7"/>
      <c r="H29" s="19"/>
      <c r="I29" s="4"/>
      <c r="J29" s="7"/>
      <c r="K29" s="19"/>
    </row>
    <row r="30" spans="1:11" x14ac:dyDescent="0.2">
      <c r="A30" s="19">
        <v>16</v>
      </c>
      <c r="B30" s="4"/>
      <c r="C30" s="5"/>
      <c r="D30" s="4"/>
      <c r="E30" s="7"/>
      <c r="F30" s="4"/>
      <c r="G30" s="7"/>
      <c r="H30" s="19"/>
      <c r="I30" s="4"/>
      <c r="J30" s="7"/>
      <c r="K30" s="19"/>
    </row>
    <row r="31" spans="1:11" x14ac:dyDescent="0.2">
      <c r="A31" s="19">
        <v>17</v>
      </c>
      <c r="B31" s="4"/>
      <c r="C31" s="5"/>
      <c r="D31" s="4"/>
      <c r="E31" s="7"/>
      <c r="F31" s="4"/>
      <c r="G31" s="7"/>
      <c r="H31" s="19"/>
      <c r="I31" s="4"/>
      <c r="J31" s="7"/>
      <c r="K31" s="19"/>
    </row>
    <row r="32" spans="1:11" x14ac:dyDescent="0.2">
      <c r="A32" s="19">
        <v>18</v>
      </c>
      <c r="B32" s="4"/>
      <c r="C32" s="5"/>
      <c r="D32" s="4"/>
      <c r="E32" s="7"/>
      <c r="F32" s="4"/>
      <c r="G32" s="7"/>
      <c r="H32" s="19"/>
      <c r="I32" s="4"/>
      <c r="J32" s="7"/>
      <c r="K32" s="19"/>
    </row>
    <row r="33" spans="1:11" x14ac:dyDescent="0.2">
      <c r="A33" s="20"/>
      <c r="B33" s="8"/>
      <c r="C33" s="9"/>
      <c r="D33" s="8"/>
      <c r="E33" s="11"/>
      <c r="F33" s="8"/>
      <c r="G33" s="11"/>
      <c r="H33" s="20"/>
      <c r="I33" s="8"/>
      <c r="J33" s="11"/>
      <c r="K33" s="20"/>
    </row>
    <row r="34" spans="1:11" x14ac:dyDescent="0.2">
      <c r="A34" s="18">
        <v>19</v>
      </c>
      <c r="B34" s="1" t="s">
        <v>19</v>
      </c>
      <c r="C34" s="2"/>
      <c r="D34" s="1"/>
      <c r="E34" s="3"/>
      <c r="F34" s="1"/>
      <c r="G34" s="3"/>
      <c r="H34" s="18"/>
      <c r="I34" s="1"/>
      <c r="J34" s="3"/>
      <c r="K34" s="18"/>
    </row>
    <row r="35" spans="1:11" x14ac:dyDescent="0.2">
      <c r="A35" s="20"/>
      <c r="B35" s="8"/>
      <c r="C35" s="9"/>
      <c r="D35" s="31"/>
      <c r="E35" s="28"/>
      <c r="F35" s="48">
        <v>0</v>
      </c>
      <c r="G35" s="28"/>
      <c r="H35" s="48">
        <v>0</v>
      </c>
      <c r="I35" s="48">
        <v>0</v>
      </c>
      <c r="J35" s="28"/>
      <c r="K35" s="48">
        <v>0</v>
      </c>
    </row>
    <row r="36" spans="1:11" x14ac:dyDescent="0.2">
      <c r="A36" s="18">
        <v>20</v>
      </c>
      <c r="B36" s="1" t="s">
        <v>20</v>
      </c>
      <c r="C36" s="2"/>
      <c r="D36" s="46">
        <v>0</v>
      </c>
      <c r="E36" s="40"/>
      <c r="F36" s="41"/>
      <c r="G36" s="40"/>
      <c r="H36" s="45">
        <f>SUM(D36:G36)</f>
        <v>0</v>
      </c>
      <c r="I36" s="39">
        <f>H36</f>
        <v>0</v>
      </c>
      <c r="J36" s="40"/>
      <c r="K36" s="42">
        <f>I36</f>
        <v>0</v>
      </c>
    </row>
    <row r="37" spans="1:11" x14ac:dyDescent="0.2">
      <c r="A37" s="20"/>
      <c r="B37" s="27"/>
      <c r="C37" s="9"/>
      <c r="D37" s="43"/>
      <c r="E37" s="11"/>
      <c r="F37" s="8"/>
      <c r="G37" s="11"/>
      <c r="H37" s="20"/>
      <c r="I37" s="8"/>
      <c r="J37" s="11"/>
      <c r="K37" s="20"/>
    </row>
    <row r="38" spans="1:11" x14ac:dyDescent="0.2">
      <c r="A38" s="18">
        <v>21</v>
      </c>
      <c r="B38" s="1" t="s">
        <v>21</v>
      </c>
      <c r="C38" s="2"/>
      <c r="D38" s="4"/>
      <c r="E38" s="7"/>
      <c r="F38" s="4"/>
      <c r="G38" s="7"/>
      <c r="H38" s="18"/>
      <c r="I38" s="5"/>
      <c r="J38" s="7"/>
      <c r="K38" s="19"/>
    </row>
    <row r="39" spans="1:11" x14ac:dyDescent="0.2">
      <c r="A39" s="20"/>
      <c r="B39" s="8"/>
      <c r="C39" s="9"/>
      <c r="D39" s="8"/>
      <c r="E39" s="11"/>
      <c r="F39" s="8"/>
      <c r="G39" s="11"/>
      <c r="H39" s="20"/>
      <c r="I39" s="9"/>
      <c r="J39" s="11"/>
      <c r="K39" s="20"/>
    </row>
    <row r="40" spans="1:11" x14ac:dyDescent="0.2">
      <c r="A40" s="18">
        <v>22</v>
      </c>
      <c r="B40" s="1" t="s">
        <v>32</v>
      </c>
      <c r="C40" s="2"/>
      <c r="D40" s="1"/>
      <c r="E40" s="3"/>
      <c r="F40" s="1"/>
      <c r="G40" s="3"/>
      <c r="H40" s="18"/>
      <c r="I40" s="2"/>
      <c r="J40" s="3"/>
      <c r="K40" s="18"/>
    </row>
    <row r="41" spans="1:11" x14ac:dyDescent="0.2">
      <c r="A41" s="20"/>
      <c r="B41" s="8" t="s">
        <v>33</v>
      </c>
      <c r="C41" s="9"/>
      <c r="D41" s="8"/>
      <c r="E41" s="11"/>
      <c r="F41" s="8"/>
      <c r="G41" s="11"/>
      <c r="H41" s="20"/>
      <c r="I41" s="9"/>
      <c r="J41" s="11"/>
      <c r="K41" s="20"/>
    </row>
    <row r="42" spans="1:11" x14ac:dyDescent="0.2">
      <c r="A42" s="19">
        <v>23</v>
      </c>
      <c r="B42" s="4" t="s">
        <v>22</v>
      </c>
      <c r="C42" s="5"/>
      <c r="D42" s="4"/>
      <c r="E42" s="7"/>
      <c r="F42" s="4"/>
      <c r="G42" s="7"/>
      <c r="H42" s="19"/>
      <c r="I42" s="5"/>
      <c r="J42" s="7"/>
      <c r="K42" s="49">
        <v>0</v>
      </c>
    </row>
    <row r="43" spans="1:11" x14ac:dyDescent="0.2">
      <c r="A43" s="19"/>
      <c r="B43" s="8" t="s">
        <v>23</v>
      </c>
      <c r="C43" s="9"/>
      <c r="D43" s="8"/>
      <c r="E43" s="11"/>
      <c r="F43" s="8"/>
      <c r="G43" s="11"/>
      <c r="H43" s="20"/>
      <c r="I43" s="9"/>
      <c r="J43" s="11"/>
      <c r="K43" s="20"/>
    </row>
    <row r="44" spans="1:11" x14ac:dyDescent="0.2">
      <c r="A44" s="19"/>
      <c r="B44" s="4" t="s">
        <v>34</v>
      </c>
      <c r="C44" s="5"/>
      <c r="D44" s="8"/>
      <c r="E44" s="11"/>
      <c r="F44" s="8"/>
      <c r="G44" s="11"/>
      <c r="H44" s="20"/>
      <c r="I44" s="9"/>
      <c r="J44" s="11"/>
      <c r="K44" s="20"/>
    </row>
    <row r="45" spans="1:11" ht="13.5" thickBot="1" x14ac:dyDescent="0.25">
      <c r="A45" s="20"/>
      <c r="B45" s="8"/>
      <c r="C45" s="11"/>
      <c r="D45" s="4"/>
      <c r="E45" s="7"/>
      <c r="F45" s="4"/>
      <c r="G45" s="7"/>
      <c r="H45" s="19"/>
      <c r="I45" s="5"/>
      <c r="J45" s="7"/>
      <c r="K45" s="19"/>
    </row>
    <row r="46" spans="1:11" ht="13.5" thickTop="1" x14ac:dyDescent="0.2">
      <c r="A46" s="18">
        <v>24</v>
      </c>
      <c r="B46" s="1" t="s">
        <v>24</v>
      </c>
      <c r="C46" s="2"/>
      <c r="D46" s="64">
        <f>SUM(D14:D45)</f>
        <v>0</v>
      </c>
      <c r="E46" s="32"/>
      <c r="F46" s="50">
        <f>SUM(F14:F45)</f>
        <v>0</v>
      </c>
      <c r="G46" s="32"/>
      <c r="H46" s="65">
        <f>SUM(H14:H45)</f>
        <v>0</v>
      </c>
      <c r="I46" s="64">
        <f>SUM(I14,I17,I19,I24,I36,I21)</f>
        <v>0</v>
      </c>
      <c r="J46" s="32"/>
      <c r="K46" s="65">
        <f>SUM(I46,K42)</f>
        <v>0</v>
      </c>
    </row>
    <row r="47" spans="1:11" ht="13.5" thickBot="1" x14ac:dyDescent="0.25">
      <c r="A47" s="20"/>
      <c r="B47" s="8"/>
      <c r="C47" s="9"/>
      <c r="D47" s="25"/>
      <c r="E47" s="23"/>
      <c r="F47" s="44"/>
      <c r="G47" s="23"/>
      <c r="H47" s="24"/>
      <c r="I47" s="25"/>
      <c r="J47" s="23"/>
      <c r="K47" s="24"/>
    </row>
    <row r="48" spans="1:11" ht="13.5" thickTop="1" x14ac:dyDescent="0.2">
      <c r="A48" s="18">
        <v>25</v>
      </c>
      <c r="B48" s="1" t="s">
        <v>45</v>
      </c>
      <c r="C48" s="66">
        <f>K46</f>
        <v>0</v>
      </c>
      <c r="D48" s="67">
        <f>C48*0.2</f>
        <v>0</v>
      </c>
      <c r="E48" s="5"/>
      <c r="F48" s="5"/>
      <c r="G48" s="19">
        <v>26</v>
      </c>
      <c r="H48" s="5" t="s">
        <v>43</v>
      </c>
      <c r="I48" s="5"/>
      <c r="J48" s="6"/>
      <c r="K48" s="68">
        <f>C48+D48</f>
        <v>0</v>
      </c>
    </row>
    <row r="49" spans="1:11" x14ac:dyDescent="0.2">
      <c r="A49" s="19"/>
      <c r="B49" s="33" t="s">
        <v>44</v>
      </c>
      <c r="C49" s="7"/>
      <c r="E49" s="5"/>
      <c r="F49" s="5"/>
      <c r="G49" s="19"/>
      <c r="H49" s="5"/>
      <c r="I49" s="47"/>
      <c r="J49" s="14"/>
      <c r="K49" s="34"/>
    </row>
    <row r="50" spans="1:11" x14ac:dyDescent="0.2">
      <c r="A50" s="20"/>
      <c r="B50" s="8"/>
      <c r="C50" s="11"/>
      <c r="D50" s="9"/>
      <c r="E50" s="9"/>
      <c r="F50" s="9"/>
      <c r="G50" s="20"/>
      <c r="H50" s="9"/>
      <c r="I50" s="9"/>
      <c r="J50" s="10"/>
      <c r="K50" s="35"/>
    </row>
    <row r="51" spans="1:11" x14ac:dyDescent="0.2">
      <c r="A51" s="18">
        <v>27</v>
      </c>
      <c r="B51" s="2" t="s">
        <v>25</v>
      </c>
      <c r="C51" s="2"/>
      <c r="D51" s="2"/>
      <c r="E51" s="2" t="s">
        <v>27</v>
      </c>
      <c r="F51" s="2"/>
      <c r="G51" s="2"/>
      <c r="H51" s="2"/>
      <c r="I51" s="2" t="s">
        <v>37</v>
      </c>
      <c r="J51" s="2"/>
      <c r="K51" s="3"/>
    </row>
    <row r="52" spans="1:11" x14ac:dyDescent="0.2">
      <c r="A52" s="19"/>
      <c r="B52" s="12"/>
      <c r="C52" s="5"/>
      <c r="D52" s="5"/>
      <c r="E52" s="5" t="s">
        <v>26</v>
      </c>
      <c r="F52" s="5"/>
      <c r="G52" s="5"/>
      <c r="H52" s="5"/>
      <c r="I52" s="5"/>
      <c r="J52" s="6"/>
      <c r="K52" s="7"/>
    </row>
    <row r="53" spans="1:11" x14ac:dyDescent="0.2">
      <c r="A53" s="19"/>
      <c r="B53" s="12"/>
      <c r="C53" s="5"/>
      <c r="D53" s="5"/>
      <c r="E53" s="5"/>
      <c r="F53" s="5"/>
      <c r="G53" s="5"/>
      <c r="H53" s="5"/>
      <c r="I53" s="9" t="s">
        <v>49</v>
      </c>
      <c r="J53" s="6"/>
      <c r="K53" s="7"/>
    </row>
    <row r="54" spans="1:11" x14ac:dyDescent="0.2">
      <c r="A54" s="19"/>
      <c r="B54" s="12"/>
      <c r="C54" s="5"/>
      <c r="D54" s="5"/>
      <c r="E54" s="5"/>
      <c r="F54" s="5"/>
      <c r="G54" s="5"/>
      <c r="H54" s="5"/>
      <c r="I54" s="5" t="s">
        <v>50</v>
      </c>
      <c r="J54" s="6"/>
      <c r="K54" s="7"/>
    </row>
    <row r="55" spans="1:11" x14ac:dyDescent="0.2">
      <c r="A55" s="20"/>
      <c r="B55" s="9"/>
      <c r="C55" s="9"/>
      <c r="D55" s="9"/>
      <c r="E55" s="9"/>
      <c r="F55" s="9"/>
      <c r="G55" s="9"/>
      <c r="H55" s="9"/>
      <c r="I55" s="9"/>
      <c r="J55" s="9"/>
      <c r="K55" s="11"/>
    </row>
    <row r="56" spans="1:11" x14ac:dyDescent="0.2">
      <c r="A56" s="1" t="s">
        <v>35</v>
      </c>
      <c r="B56" s="2"/>
      <c r="C56" s="2"/>
      <c r="D56" s="1" t="s">
        <v>36</v>
      </c>
      <c r="E56" s="2"/>
      <c r="F56" s="2"/>
      <c r="G56" s="2"/>
      <c r="H56" s="3"/>
      <c r="I56" s="2" t="s">
        <v>38</v>
      </c>
      <c r="J56" s="13"/>
      <c r="K56" s="3"/>
    </row>
    <row r="57" spans="1:11" x14ac:dyDescent="0.2">
      <c r="A57" s="4" t="s">
        <v>28</v>
      </c>
      <c r="B57" s="5"/>
      <c r="C57" s="5"/>
      <c r="D57" s="4" t="s">
        <v>28</v>
      </c>
      <c r="E57" s="5"/>
      <c r="F57" s="5"/>
      <c r="G57" s="5"/>
      <c r="H57" s="7"/>
      <c r="I57" s="22" t="s">
        <v>28</v>
      </c>
      <c r="J57" s="14"/>
      <c r="K57" s="7"/>
    </row>
    <row r="58" spans="1:11" x14ac:dyDescent="0.2">
      <c r="A58" s="4"/>
      <c r="B58" s="5"/>
      <c r="C58" s="5"/>
      <c r="D58" s="4"/>
      <c r="E58" s="5"/>
      <c r="F58" s="5"/>
      <c r="G58" s="5"/>
      <c r="H58" s="7"/>
      <c r="I58" s="5"/>
      <c r="J58" s="14"/>
      <c r="K58" s="7"/>
    </row>
    <row r="59" spans="1:11" x14ac:dyDescent="0.2">
      <c r="A59" s="9" t="s">
        <v>49</v>
      </c>
      <c r="B59" s="6"/>
      <c r="C59" s="7"/>
      <c r="D59" s="4" t="s">
        <v>53</v>
      </c>
      <c r="E59" s="5"/>
      <c r="F59" s="5"/>
      <c r="G59" s="5"/>
      <c r="H59" s="7"/>
      <c r="I59" s="5"/>
      <c r="J59" s="14"/>
      <c r="K59" s="7"/>
    </row>
    <row r="60" spans="1:11" x14ac:dyDescent="0.2">
      <c r="A60" s="22" t="s">
        <v>51</v>
      </c>
      <c r="B60" s="6"/>
      <c r="C60" s="7"/>
      <c r="D60" s="4" t="s">
        <v>54</v>
      </c>
      <c r="E60" s="5"/>
      <c r="F60" s="5"/>
      <c r="G60" s="5"/>
      <c r="H60" s="7"/>
      <c r="I60" s="5"/>
      <c r="J60" s="14"/>
      <c r="K60" s="7"/>
    </row>
    <row r="61" spans="1:11" x14ac:dyDescent="0.2">
      <c r="A61" s="4" t="s">
        <v>52</v>
      </c>
      <c r="B61" s="5"/>
      <c r="C61" s="5"/>
      <c r="D61" s="4" t="s">
        <v>55</v>
      </c>
      <c r="E61" s="5"/>
      <c r="F61" s="5"/>
      <c r="G61" s="5"/>
      <c r="H61" s="7"/>
      <c r="I61" s="5"/>
      <c r="J61" s="14"/>
      <c r="K61" s="7"/>
    </row>
    <row r="62" spans="1:11" x14ac:dyDescent="0.2">
      <c r="A62" s="8"/>
      <c r="B62" s="9"/>
      <c r="C62" s="9"/>
      <c r="D62" s="8"/>
      <c r="E62" s="9"/>
      <c r="F62" s="9"/>
      <c r="G62" s="9"/>
      <c r="H62" s="11"/>
      <c r="I62" s="9"/>
      <c r="J62" s="26"/>
      <c r="K62" s="11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Ing. Jolana Lengyelová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Jolana Lengyelová</dc:creator>
  <cp:lastModifiedBy>Lubomira Gajdosova</cp:lastModifiedBy>
  <cp:lastPrinted>2015-12-07T08:59:21Z</cp:lastPrinted>
  <dcterms:created xsi:type="dcterms:W3CDTF">2009-02-20T10:40:32Z</dcterms:created>
  <dcterms:modified xsi:type="dcterms:W3CDTF">2017-05-16T12:31:19Z</dcterms:modified>
</cp:coreProperties>
</file>